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15"/>
  </bookViews>
  <sheets>
    <sheet name="청라크리스탈뷰" sheetId="1" r:id="rId1"/>
  </sheets>
  <definedNames>
    <definedName name="_xlnm.Print_Area" localSheetId="0">청라크리스탈뷰!$A$1:$I$12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G7" i="1"/>
  <c r="G8" i="1"/>
  <c r="G9" i="1"/>
  <c r="G10" i="1"/>
</calcChain>
</file>

<file path=xl/sharedStrings.xml><?xml version="1.0" encoding="utf-8"?>
<sst xmlns="http://schemas.openxmlformats.org/spreadsheetml/2006/main" count="19" uniqueCount="19">
  <si>
    <t>호수</t>
  </si>
  <si>
    <t>세대당 계약면적(㎡)</t>
  </si>
  <si>
    <t>전용</t>
  </si>
  <si>
    <t>공용</t>
  </si>
  <si>
    <t>합계</t>
  </si>
  <si>
    <t>보증금</t>
  </si>
  <si>
    <t>월임대료</t>
  </si>
  <si>
    <t xml:space="preserve"> * 임대보증금 납부 방법 : 계약금 20% 계약시 납부, 잔금 80% 입주일 이전까지 납부</t>
    <phoneticPr fontId="3" type="noConversion"/>
  </si>
  <si>
    <t xml:space="preserve"> * 최초 임대조건과 임대료 인하 조정된 4가지 조건 중에서 1가지 선택하여 계약함</t>
    <phoneticPr fontId="3" type="noConversion"/>
  </si>
  <si>
    <t xml:space="preserve"> * 전월세 전환율 : 7.06%</t>
    <phoneticPr fontId="3" type="noConversion"/>
  </si>
  <si>
    <t>● 인천광역시 서구 크리스탈로74번길 7 청라크리스탈뷰 오피스텔</t>
    <phoneticPr fontId="3" type="noConversion"/>
  </si>
  <si>
    <t>임대조건</t>
    <phoneticPr fontId="3" type="noConversion"/>
  </si>
  <si>
    <t>조정률</t>
    <phoneticPr fontId="3" type="noConversion"/>
  </si>
  <si>
    <t>기본</t>
    <phoneticPr fontId="3" type="noConversion"/>
  </si>
  <si>
    <t>(단위 : 원)</t>
    <phoneticPr fontId="3" type="noConversion"/>
  </si>
  <si>
    <t>계약금(20%)</t>
    <phoneticPr fontId="3" type="noConversion"/>
  </si>
  <si>
    <t>잔금(80%)</t>
    <phoneticPr fontId="3" type="noConversion"/>
  </si>
  <si>
    <t>414호,
913호</t>
    <phoneticPr fontId="3" type="noConversion"/>
  </si>
  <si>
    <t>집주인 임대주택 임대조건 인하조정내역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</si>
</sst>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RowHeight="16.5" x14ac:dyDescent="0.3"/>
  <cols>
    <col min="1" max="1" width="10" customWidth="1"/>
    <col min="4" max="5" width="10.125" customWidth="1"/>
    <col min="6" max="8" width="15.125" customWidth="1"/>
    <col min="9" max="9" width="14.625" customWidth="1"/>
  </cols>
  <sheetData>
    <row r="1" spans="1:9" ht="20.25" x14ac:dyDescent="0.3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3" spans="1:9" ht="30" customHeight="1" x14ac:dyDescent="0.3">
      <c r="A3" s="1" t="s">
        <v>10</v>
      </c>
      <c r="I3" s="7" t="s">
        <v>14</v>
      </c>
    </row>
    <row r="4" spans="1:9" ht="30" customHeight="1" x14ac:dyDescent="0.3">
      <c r="A4" s="11" t="s">
        <v>0</v>
      </c>
      <c r="B4" s="13" t="s">
        <v>1</v>
      </c>
      <c r="C4" s="14"/>
      <c r="D4" s="15"/>
      <c r="E4" s="13" t="s">
        <v>11</v>
      </c>
      <c r="F4" s="14"/>
      <c r="G4" s="14"/>
      <c r="H4" s="14"/>
      <c r="I4" s="15"/>
    </row>
    <row r="5" spans="1:9" ht="30" customHeight="1" x14ac:dyDescent="0.3">
      <c r="A5" s="12"/>
      <c r="B5" s="8" t="s">
        <v>2</v>
      </c>
      <c r="C5" s="8" t="s">
        <v>3</v>
      </c>
      <c r="D5" s="8" t="s">
        <v>4</v>
      </c>
      <c r="E5" s="8" t="s">
        <v>12</v>
      </c>
      <c r="F5" s="8" t="s">
        <v>5</v>
      </c>
      <c r="G5" s="8" t="s">
        <v>15</v>
      </c>
      <c r="H5" s="8" t="s">
        <v>16</v>
      </c>
      <c r="I5" s="8" t="s">
        <v>6</v>
      </c>
    </row>
    <row r="6" spans="1:9" ht="30" customHeight="1" x14ac:dyDescent="0.3">
      <c r="A6" s="16" t="s">
        <v>17</v>
      </c>
      <c r="B6" s="16">
        <v>27.711099999999998</v>
      </c>
      <c r="C6" s="16">
        <v>38.978999999999999</v>
      </c>
      <c r="D6" s="16">
        <v>66.690100000000001</v>
      </c>
      <c r="E6" s="4" t="s">
        <v>13</v>
      </c>
      <c r="F6" s="9">
        <v>4641000</v>
      </c>
      <c r="G6" s="5">
        <v>920000</v>
      </c>
      <c r="H6" s="5">
        <f>F6-G6</f>
        <v>3721000</v>
      </c>
      <c r="I6" s="9">
        <v>460570</v>
      </c>
    </row>
    <row r="7" spans="1:9" ht="30" customHeight="1" x14ac:dyDescent="0.3">
      <c r="A7" s="16"/>
      <c r="B7" s="16"/>
      <c r="C7" s="16"/>
      <c r="D7" s="16"/>
      <c r="E7" s="6">
        <v>0.8</v>
      </c>
      <c r="F7" s="9">
        <v>20299000</v>
      </c>
      <c r="G7" s="5">
        <f t="shared" ref="G7:G10" si="0">ROUNDDOWN(F7*20%,-3)</f>
        <v>4059000</v>
      </c>
      <c r="H7" s="5">
        <f t="shared" ref="H7:H10" si="1">F7-G7</f>
        <v>16240000</v>
      </c>
      <c r="I7" s="9">
        <v>368450</v>
      </c>
    </row>
    <row r="8" spans="1:9" ht="30" customHeight="1" x14ac:dyDescent="0.3">
      <c r="A8" s="16"/>
      <c r="B8" s="16"/>
      <c r="C8" s="16"/>
      <c r="D8" s="16"/>
      <c r="E8" s="6">
        <v>0.7</v>
      </c>
      <c r="F8" s="9">
        <v>28128000</v>
      </c>
      <c r="G8" s="5">
        <f t="shared" si="0"/>
        <v>5625000</v>
      </c>
      <c r="H8" s="5">
        <f t="shared" si="1"/>
        <v>22503000</v>
      </c>
      <c r="I8" s="9">
        <v>322390</v>
      </c>
    </row>
    <row r="9" spans="1:9" ht="30" customHeight="1" x14ac:dyDescent="0.3">
      <c r="A9" s="16"/>
      <c r="B9" s="16"/>
      <c r="C9" s="16"/>
      <c r="D9" s="16"/>
      <c r="E9" s="6">
        <v>0.6</v>
      </c>
      <c r="F9" s="9">
        <v>35955000</v>
      </c>
      <c r="G9" s="5">
        <f t="shared" si="0"/>
        <v>7191000</v>
      </c>
      <c r="H9" s="5">
        <f t="shared" si="1"/>
        <v>28764000</v>
      </c>
      <c r="I9" s="9">
        <v>276340</v>
      </c>
    </row>
    <row r="10" spans="1:9" ht="30" customHeight="1" x14ac:dyDescent="0.3">
      <c r="A10" s="16"/>
      <c r="B10" s="16"/>
      <c r="C10" s="16"/>
      <c r="D10" s="16"/>
      <c r="E10" s="6">
        <v>0.5</v>
      </c>
      <c r="F10" s="9">
        <v>43784000</v>
      </c>
      <c r="G10" s="5">
        <f t="shared" si="0"/>
        <v>8756000</v>
      </c>
      <c r="H10" s="5">
        <f t="shared" si="1"/>
        <v>35028000</v>
      </c>
      <c r="I10" s="9">
        <v>230280</v>
      </c>
    </row>
    <row r="11" spans="1:9" ht="19.5" x14ac:dyDescent="0.3">
      <c r="A11" s="2"/>
      <c r="B11" s="2"/>
      <c r="C11" s="2"/>
      <c r="D11" s="2"/>
      <c r="E11" s="2"/>
      <c r="F11" s="3"/>
      <c r="G11" s="3"/>
      <c r="H11" s="3"/>
      <c r="I11" s="3"/>
    </row>
    <row r="12" spans="1:9" ht="19.5" customHeight="1" x14ac:dyDescent="0.3">
      <c r="A12" s="10" t="s">
        <v>9</v>
      </c>
      <c r="B12" s="10"/>
      <c r="C12" s="10"/>
      <c r="D12" s="10"/>
      <c r="E12" s="10"/>
      <c r="F12" s="10"/>
      <c r="G12" s="10"/>
      <c r="H12" s="10"/>
      <c r="I12" s="10"/>
    </row>
    <row r="13" spans="1:9" ht="19.5" x14ac:dyDescent="0.3">
      <c r="A13" s="10" t="s">
        <v>8</v>
      </c>
      <c r="B13" s="10"/>
      <c r="C13" s="10"/>
      <c r="D13" s="10"/>
      <c r="E13" s="10"/>
      <c r="F13" s="10"/>
      <c r="G13" s="10"/>
      <c r="H13" s="10"/>
      <c r="I13" s="10"/>
    </row>
    <row r="14" spans="1:9" ht="19.5" x14ac:dyDescent="0.3">
      <c r="A14" s="10" t="s">
        <v>7</v>
      </c>
      <c r="B14" s="10"/>
      <c r="C14" s="10"/>
      <c r="D14" s="10"/>
      <c r="E14" s="10"/>
      <c r="F14" s="10"/>
      <c r="G14" s="10"/>
      <c r="H14" s="10"/>
      <c r="I14" s="10"/>
    </row>
  </sheetData>
  <mergeCells count="11">
    <mergeCell ref="A1:I1"/>
    <mergeCell ref="A13:I13"/>
    <mergeCell ref="A14:I14"/>
    <mergeCell ref="A12:I12"/>
    <mergeCell ref="A4:A5"/>
    <mergeCell ref="B4:D4"/>
    <mergeCell ref="E4:I4"/>
    <mergeCell ref="A6:A10"/>
    <mergeCell ref="D6:D10"/>
    <mergeCell ref="C6:C10"/>
    <mergeCell ref="B6:B10"/>
  </mergeCells>
  <phoneticPr fontId="3" type="noConversion"/>
  <pageMargins left="0.11811023622047245" right="0.11811023622047245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청라크리스탈뷰</vt:lpstr>
      <vt:lpstr>청라크리스탈뷰!Print_Area</vt:lpstr>
    </vt:vector>
  </TitlesOfParts>
  <Company>LH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LH</cp:lastModifiedBy>
  <cp:lastPrinted>2019-06-13T06:39:04Z</cp:lastPrinted>
  <dcterms:created xsi:type="dcterms:W3CDTF">2019-06-10T04:37:25Z</dcterms:created>
  <dcterms:modified xsi:type="dcterms:W3CDTF">2019-08-22T08:55:21Z</dcterms:modified>
</cp:coreProperties>
</file>